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20730" windowHeight="11760"/>
  </bookViews>
  <sheets>
    <sheet name="Новый_3" sheetId="2" r:id="rId1"/>
  </sheets>
  <definedNames>
    <definedName name="_xlnm.Print_Titles" localSheetId="0">Новый_3!$7:$9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G10" i="2" l="1"/>
  <c r="C14" i="2" l="1"/>
  <c r="E14" i="2" l="1"/>
  <c r="E18" i="2" l="1"/>
  <c r="G15" i="2"/>
  <c r="G16" i="2"/>
  <c r="G17" i="2"/>
  <c r="D14" i="2"/>
  <c r="D18" i="2" s="1"/>
  <c r="F14" i="2"/>
  <c r="F18" i="2" s="1"/>
  <c r="C18" i="2"/>
  <c r="G14" i="2" l="1"/>
  <c r="H11" i="2"/>
  <c r="G13" i="2"/>
  <c r="G11" i="2" l="1"/>
  <c r="G12" i="2" l="1"/>
  <c r="H18" i="2" l="1"/>
  <c r="G18" i="2" l="1"/>
</calcChain>
</file>

<file path=xl/sharedStrings.xml><?xml version="1.0" encoding="utf-8"?>
<sst xmlns="http://schemas.openxmlformats.org/spreadsheetml/2006/main" count="28" uniqueCount="25">
  <si>
    <t>в том числе средства вышестоящих бюджетов</t>
  </si>
  <si>
    <t>всего</t>
  </si>
  <si>
    <t>Процент исполнения</t>
  </si>
  <si>
    <t>Всего</t>
  </si>
  <si>
    <t>Наименование программы</t>
  </si>
  <si>
    <t>№п/п</t>
  </si>
  <si>
    <t>тыс.рублей</t>
  </si>
  <si>
    <t>Итого</t>
  </si>
  <si>
    <t>Муниципальная программа Красноглинского внутригородского района городского округа Самара "Комфортная городская среда" на 2018 - 2024 годы</t>
  </si>
  <si>
    <t>5.1</t>
  </si>
  <si>
    <t>Подпрограмма "Развитие культуры Красноглинского внутригородского района городского округа Самара".</t>
  </si>
  <si>
    <t>5.2</t>
  </si>
  <si>
    <t>Подпрограмма "Молодежь Красноглинского района"</t>
  </si>
  <si>
    <t>5.3</t>
  </si>
  <si>
    <t>Подпрограмма "Развитие физической культуры и спорта на территории Красноглинского внутригородского района городского округа Самара".</t>
  </si>
  <si>
    <t>Утверждено на 2022 год с учетом изменений</t>
  </si>
  <si>
    <t>Муниципальная программа Красноглинского внутригородского района городского округа Самара "Благоустройство территории Красноглинского внутригородского района городского округа Самара" на 2017 - 2026 годы</t>
  </si>
  <si>
    <t>Муниципальная программа Красноглинского внутригородского района городского округа Самара "Развитие муниципальной службы в Красноглинском внутригородском районе городского округа Самара" на 2019 - 2024 годы</t>
  </si>
  <si>
    <t>Муниципальная программа Красноглинского внутригородского района городского округа Самара Самарской области "Развитие социальной сферы  Красноглинского внутригородского района городского округа Самара" на 2020-2025 годы</t>
  </si>
  <si>
    <t>Муниципальные программы Красноглинского внутригородского района городского округа Самара, финансирование которых предусмотрено расходной частью бюджета Красноглинского внутригородского района городского округа Самара Самарской области за 2022 год</t>
  </si>
  <si>
    <t>Исполнено за 2022 год</t>
  </si>
  <si>
    <t>Муниципальная программа Красноглинского внутригородского района городского округа Самара "Профилактика терроризма и экстремизма в Красноглинском внутригородском районе городского округа Самара Самарской области на 2019 - 2022 годы"</t>
  </si>
  <si>
    <t>Приложение 7</t>
  </si>
  <si>
    <t>к Решению Совета депутатов Красноглинского внутригородского района городского округа Самара</t>
  </si>
  <si>
    <t>от  "____"_______________2023г. 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</si>
</sst>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;[Red]\-#,##0.0"/>
    <numFmt numFmtId="165" formatCode="#,##0.0;[Red]\-#,##0.0;0.0"/>
    <numFmt numFmtId="166" formatCode="000\.00\.00"/>
    <numFmt numFmtId="167" formatCode="#,##0.0"/>
    <numFmt numFmtId="168" formatCode="#,##0.0_ ;[Red]\-#,##0.0\ 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67">
    <xf numFmtId="0" fontId="0" fillId="0" borderId="0" xfId="0"/>
    <xf numFmtId="0" fontId="1" fillId="0" borderId="0" xfId="1"/>
    <xf numFmtId="0" fontId="2" fillId="0" borderId="0" xfId="1" applyFont="1" applyFill="1" applyProtection="1">
      <protection hidden="1"/>
    </xf>
    <xf numFmtId="0" fontId="1" fillId="0" borderId="0" xfId="1" applyFill="1"/>
    <xf numFmtId="168" fontId="1" fillId="0" borderId="0" xfId="1" applyNumberFormat="1"/>
    <xf numFmtId="0" fontId="4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alignment vertical="top"/>
      <protection hidden="1"/>
    </xf>
    <xf numFmtId="164" fontId="3" fillId="0" borderId="0" xfId="1" applyNumberFormat="1" applyFont="1" applyFill="1" applyBorder="1" applyAlignment="1" applyProtection="1">
      <protection hidden="1"/>
    </xf>
    <xf numFmtId="167" fontId="5" fillId="0" borderId="0" xfId="1" applyNumberFormat="1" applyFont="1" applyBorder="1" applyAlignment="1">
      <alignment vertical="center"/>
    </xf>
    <xf numFmtId="0" fontId="7" fillId="0" borderId="0" xfId="1" applyFont="1"/>
    <xf numFmtId="0" fontId="7" fillId="0" borderId="0" xfId="1" applyFont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center"/>
    </xf>
    <xf numFmtId="0" fontId="13" fillId="0" borderId="0" xfId="1" applyNumberFormat="1" applyFont="1" applyFill="1" applyAlignment="1" applyProtection="1">
      <alignment horizontal="center" vertical="center" wrapText="1"/>
      <protection hidden="1"/>
    </xf>
    <xf numFmtId="0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3" applyNumberFormat="1" applyFont="1" applyFill="1" applyAlignment="1" applyProtection="1">
      <alignment horizontal="center" vertical="center"/>
      <protection hidden="1"/>
    </xf>
    <xf numFmtId="0" fontId="13" fillId="0" borderId="4" xfId="3" applyNumberFormat="1" applyFont="1" applyFill="1" applyBorder="1" applyAlignment="1" applyProtection="1">
      <alignment horizontal="center" vertical="center" wrapText="1"/>
      <protection hidden="1"/>
    </xf>
    <xf numFmtId="0" fontId="13" fillId="2" borderId="0" xfId="3" applyNumberFormat="1" applyFont="1" applyFill="1" applyAlignment="1" applyProtection="1">
      <alignment horizontal="center" vertical="center"/>
      <protection hidden="1"/>
    </xf>
    <xf numFmtId="0" fontId="13" fillId="2" borderId="4" xfId="3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0" xfId="0" applyFont="1" applyAlignment="1">
      <alignment wrapText="1"/>
    </xf>
    <xf numFmtId="0" fontId="7" fillId="0" borderId="0" xfId="1" applyFont="1" applyAlignment="1">
      <alignment horizontal="center" wrapText="1"/>
    </xf>
    <xf numFmtId="0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2" xfId="1" applyNumberFormat="1" applyFont="1" applyFill="1" applyBorder="1" applyAlignment="1" applyProtection="1">
      <alignment horizontal="left" vertical="top" wrapText="1"/>
      <protection hidden="1"/>
    </xf>
    <xf numFmtId="0" fontId="14" fillId="0" borderId="1" xfId="1" applyFont="1" applyBorder="1" applyAlignment="1">
      <alignment horizontal="center"/>
    </xf>
    <xf numFmtId="0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NumberFormat="1" applyFont="1" applyFill="1" applyBorder="1" applyAlignment="1" applyProtection="1">
      <protection hidden="1"/>
    </xf>
    <xf numFmtId="166" fontId="13" fillId="0" borderId="1" xfId="1" applyNumberFormat="1" applyFont="1" applyFill="1" applyBorder="1" applyAlignment="1" applyProtection="1">
      <alignment vertical="top" wrapText="1"/>
      <protection hidden="1"/>
    </xf>
    <xf numFmtId="166" fontId="1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8" xfId="1" applyNumberFormat="1" applyFont="1" applyFill="1" applyBorder="1" applyAlignment="1" applyProtection="1">
      <alignment vertical="top" wrapText="1"/>
      <protection hidden="1"/>
    </xf>
    <xf numFmtId="16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/>
    <xf numFmtId="0" fontId="1" fillId="0" borderId="0" xfId="1" applyAlignment="1"/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165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1" applyNumberFormat="1" applyFont="1" applyBorder="1" applyAlignment="1">
      <alignment horizontal="center" vertical="center"/>
    </xf>
    <xf numFmtId="164" fontId="16" fillId="0" borderId="1" xfId="1" applyNumberFormat="1" applyFont="1" applyFill="1" applyBorder="1" applyAlignment="1" applyProtection="1">
      <alignment horizontal="center"/>
      <protection hidden="1"/>
    </xf>
    <xf numFmtId="167" fontId="15" fillId="0" borderId="1" xfId="1" applyNumberFormat="1" applyFont="1" applyBorder="1" applyAlignment="1">
      <alignment horizontal="center"/>
    </xf>
    <xf numFmtId="167" fontId="16" fillId="0" borderId="1" xfId="1" applyNumberFormat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1" applyFont="1" applyAlignment="1"/>
    <xf numFmtId="0" fontId="0" fillId="0" borderId="0" xfId="0" applyAlignment="1"/>
    <xf numFmtId="0" fontId="9" fillId="0" borderId="0" xfId="0" applyFont="1" applyAlignment="1">
      <alignment horizontal="center"/>
    </xf>
    <xf numFmtId="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Alignment="1">
      <alignment horizontal="right"/>
    </xf>
    <xf numFmtId="0" fontId="19" fillId="0" borderId="0" xfId="0" applyFont="1" applyAlignment="1">
      <alignment horizontal="right"/>
    </xf>
    <xf numFmtId="0" fontId="11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0" xfId="0" applyFont="1" applyAlignment="1">
      <alignment wrapText="1"/>
    </xf>
    <xf numFmtId="0" fontId="13" fillId="0" borderId="6" xfId="1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wrapText="1"/>
    </xf>
    <xf numFmtId="0" fontId="9" fillId="0" borderId="7" xfId="0" applyFont="1" applyBorder="1" applyAlignment="1">
      <alignment horizontal="right" wrapText="1"/>
    </xf>
    <xf numFmtId="0" fontId="0" fillId="0" borderId="7" xfId="0" applyFont="1" applyBorder="1" applyAlignment="1">
      <alignment horizontal="right" wrapText="1"/>
    </xf>
    <xf numFmtId="0" fontId="7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2" borderId="0" xfId="0" applyFont="1" applyFill="1" applyBorder="1" applyAlignment="1">
      <alignment horizontal="left" wrapText="1"/>
    </xf>
  </cellXfs>
  <cellStyles count="4">
    <cellStyle name="Обычный" xfId="0" builtinId="0"/>
    <cellStyle name="Обычный 2" xfId="1"/>
    <cellStyle name="Обычный 3" xfId="2"/>
    <cellStyle name="Обычный_tmp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abSelected="1" workbookViewId="0">
      <selection activeCell="C7" sqref="C7:D7"/>
    </sheetView>
  </sheetViews>
  <sheetFormatPr defaultColWidth="9.140625" defaultRowHeight="12.75" x14ac:dyDescent="0.2"/>
  <cols>
    <col min="1" max="1" width="11.140625" style="3" customWidth="1"/>
    <col min="2" max="2" width="66.7109375" style="3" customWidth="1"/>
    <col min="3" max="3" width="16" style="3" customWidth="1"/>
    <col min="4" max="4" width="16.85546875" style="3" customWidth="1"/>
    <col min="5" max="5" width="14" style="1" customWidth="1"/>
    <col min="6" max="6" width="14.85546875" style="1" customWidth="1"/>
    <col min="7" max="7" width="12.85546875" style="1" customWidth="1"/>
    <col min="8" max="8" width="15.140625" style="1" customWidth="1"/>
    <col min="9" max="237" width="9.140625" style="1" customWidth="1"/>
    <col min="238" max="16384" width="9.140625" style="1"/>
  </cols>
  <sheetData>
    <row r="1" spans="1:9" ht="18.75" x14ac:dyDescent="0.3">
      <c r="E1" s="45" t="s">
        <v>22</v>
      </c>
      <c r="F1" s="48"/>
      <c r="G1" s="48"/>
      <c r="H1" s="48"/>
    </row>
    <row r="2" spans="1:9" ht="57" customHeight="1" x14ac:dyDescent="0.3">
      <c r="B2" s="35"/>
      <c r="C2" s="36"/>
      <c r="D2" s="36"/>
      <c r="E2" s="64" t="s">
        <v>23</v>
      </c>
      <c r="F2" s="65"/>
      <c r="G2" s="65"/>
      <c r="H2" s="65"/>
    </row>
    <row r="3" spans="1:9" ht="25.5" customHeight="1" x14ac:dyDescent="0.3">
      <c r="C3" s="37"/>
      <c r="D3" s="37"/>
      <c r="E3" s="66" t="s">
        <v>24</v>
      </c>
      <c r="F3" s="48"/>
      <c r="G3" s="48"/>
      <c r="H3" s="48"/>
    </row>
    <row r="4" spans="1:9" ht="19.5" customHeight="1" x14ac:dyDescent="0.25">
      <c r="F4" s="34"/>
      <c r="G4" s="33"/>
      <c r="H4" s="33"/>
      <c r="I4" s="33"/>
    </row>
    <row r="5" spans="1:9" ht="72.75" customHeight="1" x14ac:dyDescent="0.2">
      <c r="A5" s="56" t="s">
        <v>19</v>
      </c>
      <c r="B5" s="56"/>
      <c r="C5" s="56"/>
      <c r="D5" s="56"/>
      <c r="E5" s="57"/>
      <c r="F5" s="57"/>
      <c r="G5" s="57"/>
      <c r="H5" s="57"/>
    </row>
    <row r="6" spans="1:9" ht="30.75" customHeight="1" x14ac:dyDescent="0.25">
      <c r="A6" s="21"/>
      <c r="B6" s="21"/>
      <c r="C6" s="21"/>
      <c r="D6" s="21"/>
      <c r="E6" s="22"/>
      <c r="F6" s="22"/>
      <c r="G6" s="62" t="s">
        <v>6</v>
      </c>
      <c r="H6" s="63"/>
    </row>
    <row r="7" spans="1:9" ht="46.5" customHeight="1" x14ac:dyDescent="0.2">
      <c r="A7" s="60" t="s">
        <v>5</v>
      </c>
      <c r="B7" s="58" t="s">
        <v>4</v>
      </c>
      <c r="C7" s="52" t="s">
        <v>15</v>
      </c>
      <c r="D7" s="53"/>
      <c r="E7" s="50" t="s">
        <v>20</v>
      </c>
      <c r="F7" s="51"/>
      <c r="G7" s="52" t="s">
        <v>2</v>
      </c>
      <c r="H7" s="53"/>
    </row>
    <row r="8" spans="1:9" ht="63" customHeight="1" x14ac:dyDescent="0.2">
      <c r="A8" s="61"/>
      <c r="B8" s="59"/>
      <c r="C8" s="13" t="s">
        <v>1</v>
      </c>
      <c r="D8" s="14" t="s">
        <v>0</v>
      </c>
      <c r="E8" s="15" t="s">
        <v>3</v>
      </c>
      <c r="F8" s="16" t="s">
        <v>0</v>
      </c>
      <c r="G8" s="17" t="s">
        <v>3</v>
      </c>
      <c r="H8" s="18" t="s">
        <v>0</v>
      </c>
    </row>
    <row r="9" spans="1:9" ht="15.75" customHeight="1" x14ac:dyDescent="0.25">
      <c r="A9" s="19">
        <v>1</v>
      </c>
      <c r="B9" s="20">
        <v>2</v>
      </c>
      <c r="C9" s="19">
        <v>3</v>
      </c>
      <c r="D9" s="19">
        <v>4</v>
      </c>
      <c r="E9" s="26">
        <v>5</v>
      </c>
      <c r="F9" s="26">
        <v>6</v>
      </c>
      <c r="G9" s="26">
        <v>7</v>
      </c>
      <c r="H9" s="26">
        <v>8</v>
      </c>
    </row>
    <row r="10" spans="1:9" ht="63" x14ac:dyDescent="0.2">
      <c r="A10" s="24">
        <v>1</v>
      </c>
      <c r="B10" s="25" t="s">
        <v>16</v>
      </c>
      <c r="C10" s="38">
        <v>74778.600000000006</v>
      </c>
      <c r="D10" s="39">
        <v>6000</v>
      </c>
      <c r="E10" s="40">
        <v>68072</v>
      </c>
      <c r="F10" s="40">
        <v>5783.8</v>
      </c>
      <c r="G10" s="41">
        <f>E10/C10*100</f>
        <v>91.031391333884287</v>
      </c>
      <c r="H10" s="41">
        <f>F10/D10*100</f>
        <v>96.396666666666675</v>
      </c>
    </row>
    <row r="11" spans="1:9" ht="47.25" x14ac:dyDescent="0.2">
      <c r="A11" s="27">
        <v>2</v>
      </c>
      <c r="B11" s="25" t="s">
        <v>8</v>
      </c>
      <c r="C11" s="38">
        <v>41230.9</v>
      </c>
      <c r="D11" s="39">
        <v>6830.9</v>
      </c>
      <c r="E11" s="40">
        <v>41032</v>
      </c>
      <c r="F11" s="40">
        <v>6830.9</v>
      </c>
      <c r="G11" s="41">
        <f>E11/C11*100</f>
        <v>99.517594813598535</v>
      </c>
      <c r="H11" s="41">
        <f>F11/D11*100</f>
        <v>100</v>
      </c>
    </row>
    <row r="12" spans="1:9" ht="63" x14ac:dyDescent="0.2">
      <c r="A12" s="27">
        <v>3</v>
      </c>
      <c r="B12" s="25" t="s">
        <v>17</v>
      </c>
      <c r="C12" s="38">
        <v>600.5</v>
      </c>
      <c r="D12" s="39">
        <v>0</v>
      </c>
      <c r="E12" s="40">
        <v>515.70000000000005</v>
      </c>
      <c r="F12" s="40">
        <v>0</v>
      </c>
      <c r="G12" s="41">
        <f>E12/C12*100</f>
        <v>85.878434637801831</v>
      </c>
      <c r="H12" s="41">
        <v>0</v>
      </c>
    </row>
    <row r="13" spans="1:9" ht="78.75" x14ac:dyDescent="0.2">
      <c r="A13" s="27">
        <v>4</v>
      </c>
      <c r="B13" s="29" t="s">
        <v>21</v>
      </c>
      <c r="C13" s="38">
        <v>30</v>
      </c>
      <c r="D13" s="39">
        <v>0</v>
      </c>
      <c r="E13" s="40">
        <v>29.9</v>
      </c>
      <c r="F13" s="40">
        <v>0</v>
      </c>
      <c r="G13" s="41">
        <f>E13/C13*100</f>
        <v>99.666666666666657</v>
      </c>
      <c r="H13" s="41">
        <v>0</v>
      </c>
    </row>
    <row r="14" spans="1:9" ht="63" x14ac:dyDescent="0.2">
      <c r="A14" s="27">
        <v>5</v>
      </c>
      <c r="B14" s="31" t="s">
        <v>18</v>
      </c>
      <c r="C14" s="38">
        <f t="shared" ref="C14:F14" si="0">SUM(C15:C17)</f>
        <v>6683.6</v>
      </c>
      <c r="D14" s="38">
        <f t="shared" si="0"/>
        <v>0</v>
      </c>
      <c r="E14" s="38">
        <f t="shared" si="0"/>
        <v>5608</v>
      </c>
      <c r="F14" s="38">
        <f t="shared" si="0"/>
        <v>0</v>
      </c>
      <c r="G14" s="41">
        <f t="shared" ref="G14:G17" si="1">E14/C14*100</f>
        <v>83.906876533604631</v>
      </c>
      <c r="H14" s="41">
        <v>0</v>
      </c>
    </row>
    <row r="15" spans="1:9" ht="31.5" x14ac:dyDescent="0.2">
      <c r="A15" s="32" t="s">
        <v>9</v>
      </c>
      <c r="B15" s="31" t="s">
        <v>10</v>
      </c>
      <c r="C15" s="38">
        <v>3260</v>
      </c>
      <c r="D15" s="39">
        <v>0</v>
      </c>
      <c r="E15" s="40">
        <v>2733.4</v>
      </c>
      <c r="F15" s="40">
        <v>0</v>
      </c>
      <c r="G15" s="41">
        <f t="shared" si="1"/>
        <v>83.846625766871171</v>
      </c>
      <c r="H15" s="41">
        <v>0</v>
      </c>
    </row>
    <row r="16" spans="1:9" ht="15.75" x14ac:dyDescent="0.2">
      <c r="A16" s="27" t="s">
        <v>11</v>
      </c>
      <c r="B16" s="31" t="s">
        <v>12</v>
      </c>
      <c r="C16" s="38">
        <v>708</v>
      </c>
      <c r="D16" s="39">
        <v>0</v>
      </c>
      <c r="E16" s="40">
        <v>560.6</v>
      </c>
      <c r="F16" s="40">
        <v>0</v>
      </c>
      <c r="G16" s="41">
        <f t="shared" si="1"/>
        <v>79.180790960451986</v>
      </c>
      <c r="H16" s="41">
        <v>0</v>
      </c>
    </row>
    <row r="17" spans="1:10" ht="47.25" x14ac:dyDescent="0.2">
      <c r="A17" s="27" t="s">
        <v>13</v>
      </c>
      <c r="B17" s="31" t="s">
        <v>14</v>
      </c>
      <c r="C17" s="38">
        <v>2715.6</v>
      </c>
      <c r="D17" s="39">
        <v>0</v>
      </c>
      <c r="E17" s="40">
        <v>2314</v>
      </c>
      <c r="F17" s="40">
        <v>0</v>
      </c>
      <c r="G17" s="41">
        <f t="shared" si="1"/>
        <v>85.211371335984694</v>
      </c>
      <c r="H17" s="41">
        <v>0</v>
      </c>
    </row>
    <row r="18" spans="1:10" ht="15.75" x14ac:dyDescent="0.25">
      <c r="A18" s="28"/>
      <c r="B18" s="30" t="s">
        <v>7</v>
      </c>
      <c r="C18" s="42">
        <f>SUM(C10:C14)</f>
        <v>123323.6</v>
      </c>
      <c r="D18" s="42">
        <f t="shared" ref="D18:F18" si="2">SUM(D10:D14)</f>
        <v>12830.9</v>
      </c>
      <c r="E18" s="42">
        <f t="shared" si="2"/>
        <v>115257.59999999999</v>
      </c>
      <c r="F18" s="42">
        <f t="shared" si="2"/>
        <v>12614.7</v>
      </c>
      <c r="G18" s="43">
        <f t="shared" ref="G18" si="3">E18/C18*100</f>
        <v>93.459483829534634</v>
      </c>
      <c r="H18" s="44">
        <f>F18/D18*100</f>
        <v>98.315005182800903</v>
      </c>
    </row>
    <row r="19" spans="1:10" ht="12.75" customHeight="1" x14ac:dyDescent="0.25">
      <c r="A19" s="5"/>
      <c r="B19" s="6"/>
      <c r="C19" s="7"/>
      <c r="D19" s="7"/>
      <c r="E19" s="8"/>
      <c r="F19" s="8"/>
      <c r="G19" s="8"/>
      <c r="H19" s="8"/>
    </row>
    <row r="20" spans="1:10" ht="12" customHeight="1" x14ac:dyDescent="0.25">
      <c r="A20" s="5"/>
      <c r="B20" s="6"/>
      <c r="C20" s="7"/>
      <c r="D20" s="7"/>
      <c r="E20" s="8"/>
      <c r="F20" s="8"/>
      <c r="G20" s="8"/>
      <c r="H20" s="8"/>
    </row>
    <row r="21" spans="1:10" ht="14.25" x14ac:dyDescent="0.2">
      <c r="A21" s="2"/>
      <c r="B21" s="2"/>
      <c r="C21" s="2"/>
      <c r="D21" s="2"/>
    </row>
    <row r="22" spans="1:10" ht="18.75" x14ac:dyDescent="0.3">
      <c r="A22" s="9"/>
      <c r="B22" s="23"/>
      <c r="C22" s="9"/>
      <c r="D22" s="9"/>
      <c r="E22" s="9"/>
      <c r="F22" s="54"/>
      <c r="G22" s="55"/>
      <c r="H22" s="47"/>
      <c r="I22" s="48"/>
      <c r="J22" s="48"/>
    </row>
    <row r="23" spans="1:10" ht="18.75" x14ac:dyDescent="0.3">
      <c r="A23" s="1"/>
      <c r="B23" s="1"/>
      <c r="C23" s="1"/>
      <c r="D23" s="1"/>
      <c r="H23" s="45"/>
      <c r="I23" s="49"/>
      <c r="J23" s="48"/>
    </row>
    <row r="24" spans="1:10" ht="18.75" x14ac:dyDescent="0.3">
      <c r="A24" s="1"/>
      <c r="B24" s="1"/>
      <c r="C24" s="1"/>
      <c r="D24" s="1"/>
      <c r="H24" s="10"/>
      <c r="I24" s="12"/>
      <c r="J24" s="11"/>
    </row>
    <row r="25" spans="1:10" x14ac:dyDescent="0.2">
      <c r="A25" s="1"/>
      <c r="B25" s="1"/>
      <c r="C25" s="1"/>
      <c r="D25" s="4"/>
    </row>
    <row r="26" spans="1:10" ht="18.75" x14ac:dyDescent="0.3">
      <c r="A26" s="9"/>
      <c r="B26" s="9"/>
      <c r="C26" s="9"/>
      <c r="D26" s="9"/>
      <c r="E26" s="9"/>
      <c r="F26" s="9"/>
      <c r="H26" s="45"/>
      <c r="I26" s="46"/>
      <c r="J26" s="46"/>
    </row>
  </sheetData>
  <mergeCells count="14">
    <mergeCell ref="E1:H1"/>
    <mergeCell ref="E2:H2"/>
    <mergeCell ref="E3:H3"/>
    <mergeCell ref="C7:D7"/>
    <mergeCell ref="A5:H5"/>
    <mergeCell ref="B7:B8"/>
    <mergeCell ref="A7:A8"/>
    <mergeCell ref="G6:H6"/>
    <mergeCell ref="H26:J26"/>
    <mergeCell ref="H22:J22"/>
    <mergeCell ref="H23:J23"/>
    <mergeCell ref="E7:F7"/>
    <mergeCell ref="G7:H7"/>
    <mergeCell ref="F22:G22"/>
  </mergeCells>
  <pageMargins left="1.1811023622047245" right="0.39370078740157483" top="0.59055118110236227" bottom="0.59055118110236227" header="0.27559055118110237" footer="0.27559055118110237"/>
  <pageSetup paperSize="9" scale="75" fitToHeight="0" orientation="landscape" r:id="rId1"/>
  <headerFooter differentFirst="1" scaleWithDoc="0">
    <oddHeader>&amp;C&amp;"Times New Roman,обычный"&amp;8&amp;P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Новый_3</vt:lpstr>
      <vt:lpstr>Новый_3!Заголовки_для_печати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Родионова Юлия Валерьевна</cp:lastModifiedBy>
  <cp:lastPrinted>2023-02-14T06:47:22Z</cp:lastPrinted>
  <dcterms:created xsi:type="dcterms:W3CDTF">2015-08-24T11:18:55Z</dcterms:created>
  <dcterms:modified xsi:type="dcterms:W3CDTF">2023-02-27T13:23:45Z</dcterms:modified>
</cp:coreProperties>
</file>